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essenlinea-my.sharepoint.com/personal/jcabelo_adess_gob_do/Documents/LIC. CABELO/CXP OAI/CXP OAI 2025/"/>
    </mc:Choice>
  </mc:AlternateContent>
  <xr:revisionPtr revIDLastSave="0" documentId="8_{56D9294F-4F97-4228-AE89-562A45EA4DCD}" xr6:coauthVersionLast="47" xr6:coauthVersionMax="47" xr10:uidLastSave="{00000000-0000-0000-0000-000000000000}"/>
  <bookViews>
    <workbookView xWindow="-120" yWindow="-120" windowWidth="29040" windowHeight="15840" xr2:uid="{02C82C74-C29D-4352-9D72-DE834F9A014B}"/>
  </bookViews>
  <sheets>
    <sheet name="MARZO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3" i="1" s="1"/>
</calcChain>
</file>

<file path=xl/sharedStrings.xml><?xml version="1.0" encoding="utf-8"?>
<sst xmlns="http://schemas.openxmlformats.org/spreadsheetml/2006/main" count="190" uniqueCount="91">
  <si>
    <t xml:space="preserve">                                          RELACION DE CUENTAS POR PAGAR A PROVEEDORES AL 31 DE MARZO 2025</t>
  </si>
  <si>
    <t>FECHA DE REGISTRO</t>
  </si>
  <si>
    <t>No. DE FACTURA O NCF</t>
  </si>
  <si>
    <t>ACREEDOR</t>
  </si>
  <si>
    <t>CONCEPTO</t>
  </si>
  <si>
    <t xml:space="preserve">MONTO FACTURADO </t>
  </si>
  <si>
    <t>MONTO PAGADO</t>
  </si>
  <si>
    <t>MONTO PENDIENTE</t>
  </si>
  <si>
    <t>B1500000393</t>
  </si>
  <si>
    <t xml:space="preserve">ABREU MERCEDES </t>
  </si>
  <si>
    <t>ALQUILER LOCAL DELEGACION SAMANA, CORRESPONDIENTE AL MES DE ENERO 2025</t>
  </si>
  <si>
    <t>0</t>
  </si>
  <si>
    <t>03/03/2025</t>
  </si>
  <si>
    <t>B1500061145</t>
  </si>
  <si>
    <t>ALCALDIA DEL DISTRITO NACIONAL</t>
  </si>
  <si>
    <t>SERVICIO DE RECOGIDA DE RECOGIDA DE RESIDUOS SOLIDOS, EN LA OFICINA PRINCIPAL, CORRESPONDIENTE A MARZO DE 2025</t>
  </si>
  <si>
    <t>B1500004167</t>
  </si>
  <si>
    <t>AYUNTAMIENTO MUNICIPAL DE BANI</t>
  </si>
  <si>
    <t>SERVICIO DE RECOGIDA DE RECOGIDA DE RESIDUOS EN EL MUNICIPIO DE BANI, CORRESPONDIENTE A JULIO DE 2024</t>
  </si>
  <si>
    <t>B1500000222</t>
  </si>
  <si>
    <t>BCD INMOBILIARIO, SRL.</t>
  </si>
  <si>
    <t>PAGO ALQUILER DE LOCAL DELEGACION MOCA CORRESPONDIENTE AL MES DE ENERO DE 2025</t>
  </si>
  <si>
    <t>B1500000036</t>
  </si>
  <si>
    <t xml:space="preserve">ELADIO DE JESUS CAPELLAN B, </t>
  </si>
  <si>
    <t>ALQUILER LOCAL DELEGACION PROVINCIA LA VEGA, CORRESPONDIENTE AL MES DE ENERO 2025</t>
  </si>
  <si>
    <t>B1500000197</t>
  </si>
  <si>
    <t>GABRIEL EMMANUEL, HURTADO SANTOS</t>
  </si>
  <si>
    <t>PAGO ALQUILER DELEGACION DE SANTIAGO, CORRESPONDIENTE AL MES DE ENERO DE 2025</t>
  </si>
  <si>
    <t>20/03/2025</t>
  </si>
  <si>
    <t>B1500013459</t>
  </si>
  <si>
    <t>GRUPO ALASKA, SA.</t>
  </si>
  <si>
    <t>ADQUISICION DE AGUA PURIFICADA, PARA USO DE LA INSTITUCION.</t>
  </si>
  <si>
    <t>B1500000519</t>
  </si>
  <si>
    <t>INMOBILIARIA E INVERSIONES ANABEL, SRL.</t>
  </si>
  <si>
    <t xml:space="preserve">ALQUILER LOCAL DELEGACION DE HERRERA, PAGO CORRESPONDIENTE A LMES DE ENERO DE 2025 </t>
  </si>
  <si>
    <t>B1500000320</t>
  </si>
  <si>
    <t>INVERSIONES SM, S.A.</t>
  </si>
  <si>
    <t>MANTENIMIENTO DE PLANTA ELECTRICA CORRESPONDIENTE AL  MES DE JULIO DE 2024</t>
  </si>
  <si>
    <t>B1500000327</t>
  </si>
  <si>
    <t>ALQUILER DE 03 LOCALES  DELEGACION METROPOLITANA  CORRESPONDIENTE AL MES DE NOVIEMBRE DEL 2024</t>
  </si>
  <si>
    <t>B1500000037</t>
  </si>
  <si>
    <t xml:space="preserve">PABLO GUERRERO </t>
  </si>
  <si>
    <t>AQUILER LOCAL DELEGACION HATO MAYOR, CORRESPONDIENTE AL MES DE  ENERO 2025</t>
  </si>
  <si>
    <t>B1500000113</t>
  </si>
  <si>
    <t>RAMONA KIRSI FIGUEROA BAEZ</t>
  </si>
  <si>
    <t>ALQUILER LOCAL DE LA DELEGACION DE SALCEDOR, CORRESPONDIENTE AL MES DE ENERO DE 2025</t>
  </si>
  <si>
    <t>B15000000026</t>
  </si>
  <si>
    <t>SARAH MARGARITA MARTINEZ ORTIZ</t>
  </si>
  <si>
    <t>ALQUILER LOCAL DELEGACION SAN JOSE DE OCOA, CORRESPONDIENTE AL MES DE ENERO 2025</t>
  </si>
  <si>
    <t>E4500000071566</t>
  </si>
  <si>
    <t>COMPAÑÍA DOMINICANA DE TELEFONOS, S.A.</t>
  </si>
  <si>
    <t>SERVICIO DE INTERNET MOVIL NEGOCIO DE LA ENTIDAD 10GB CORRESPONDIENTE A LA CTA.745507340 PERIODO 27/03/2025</t>
  </si>
  <si>
    <t>E4500000071625</t>
  </si>
  <si>
    <t>SERVICIO DE NOTIFICACIONES BANCARIAS SMS A LOS BENEFICIARIOS BTH CUENTA 751816610 PERIODO DE FACTURACION 27/03/2025</t>
  </si>
  <si>
    <t>B1500000010</t>
  </si>
  <si>
    <t xml:space="preserve">PANAL LAVANDERIA,  SRL. </t>
  </si>
  <si>
    <t>SERVICIO DE LAVANDERIA PARA USO DE LA INSTITUCION, CORRESPONDIENTE AL MES DE MARZO 2025</t>
  </si>
  <si>
    <t>E450000000127</t>
  </si>
  <si>
    <t>CENTRO DE FRENOS DAVID, SRL.</t>
  </si>
  <si>
    <t>SERVIO MANTENIMIENTO CORRECTIVO A LOS VEHICULOS DE LA INSTITUCION, CORRESPONDIENTE AL MES DE MARZO DE 2025</t>
  </si>
  <si>
    <t>E450000000129</t>
  </si>
  <si>
    <t>E450000000130</t>
  </si>
  <si>
    <t>28/3/2025</t>
  </si>
  <si>
    <t>E450000000132</t>
  </si>
  <si>
    <t>E450000000133</t>
  </si>
  <si>
    <t>E450000000134</t>
  </si>
  <si>
    <t>E450000000135</t>
  </si>
  <si>
    <t>E450000000136</t>
  </si>
  <si>
    <t>E450000000137</t>
  </si>
  <si>
    <t>E450000000138</t>
  </si>
  <si>
    <t>E450000000139</t>
  </si>
  <si>
    <t>E450000000140</t>
  </si>
  <si>
    <t>E450000000141</t>
  </si>
  <si>
    <t>E450000000142</t>
  </si>
  <si>
    <t>E450000000143</t>
  </si>
  <si>
    <t>E450000000144</t>
  </si>
  <si>
    <t>E450000000145</t>
  </si>
  <si>
    <t>E450000000146</t>
  </si>
  <si>
    <t>E450000000147</t>
  </si>
  <si>
    <t>E450000000148</t>
  </si>
  <si>
    <t>E450000000149</t>
  </si>
  <si>
    <t>E450000000150</t>
  </si>
  <si>
    <t>OREPARADO POR:____________________________</t>
  </si>
  <si>
    <t xml:space="preserve">                                                                                                                                                             REVISADO POR:_____________________________</t>
  </si>
  <si>
    <t xml:space="preserve">             AUTORIZADO POR _________________________________</t>
  </si>
  <si>
    <t>JENNY CABELO M.</t>
  </si>
  <si>
    <t xml:space="preserve">    ROSA MERCEDES OVAL</t>
  </si>
  <si>
    <t xml:space="preserve">             CARLOS RICARDO</t>
  </si>
  <si>
    <t>CONTADORA</t>
  </si>
  <si>
    <t xml:space="preserve">     ENCARGADA SECCION DE TESORERIA</t>
  </si>
  <si>
    <t xml:space="preserve">             DIRECTOR FINANCIERO Y 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</si>
</sst>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1C0A]* #,##0.00_);_([$$-1C0A]* \(#,##0.00\);_([$$-1C0A]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b/>
      <u val="doubleAccounting"/>
      <sz val="11"/>
      <color theme="1"/>
      <name val="Aptos Narrow"/>
      <family val="2"/>
      <scheme val="minor"/>
    </font>
    <font>
      <u val="doubleAccounting"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164" fontId="0" fillId="0" borderId="1" xfId="0" applyNumberFormat="1" applyBorder="1"/>
    <xf numFmtId="49" fontId="0" fillId="0" borderId="1" xfId="0" applyNumberFormat="1" applyBorder="1" applyAlignment="1">
      <alignment horizontal="center"/>
    </xf>
    <xf numFmtId="44" fontId="0" fillId="0" borderId="1" xfId="2" applyFont="1" applyBorder="1"/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164" fontId="0" fillId="0" borderId="2" xfId="0" applyNumberFormat="1" applyBorder="1"/>
    <xf numFmtId="49" fontId="0" fillId="3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left"/>
    </xf>
    <xf numFmtId="0" fontId="4" fillId="3" borderId="1" xfId="0" applyFont="1" applyFill="1" applyBorder="1"/>
    <xf numFmtId="164" fontId="0" fillId="3" borderId="1" xfId="0" applyNumberFormat="1" applyFill="1" applyBorder="1"/>
    <xf numFmtId="0" fontId="4" fillId="0" borderId="1" xfId="0" applyFont="1" applyBorder="1" applyAlignment="1">
      <alignment horizontal="left"/>
    </xf>
    <xf numFmtId="14" fontId="0" fillId="0" borderId="0" xfId="0" applyNumberFormat="1" applyAlignment="1">
      <alignment horizontal="center"/>
    </xf>
    <xf numFmtId="8" fontId="5" fillId="0" borderId="0" xfId="1" applyNumberFormat="1" applyFont="1" applyBorder="1"/>
    <xf numFmtId="0" fontId="2" fillId="0" borderId="0" xfId="0" applyFont="1" applyAlignment="1">
      <alignment horizontal="center"/>
    </xf>
    <xf numFmtId="8" fontId="6" fillId="0" borderId="0" xfId="1" applyNumberFormat="1" applyFont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4" fontId="2" fillId="0" borderId="0" xfId="0" applyNumberFormat="1" applyFont="1"/>
    <xf numFmtId="0" fontId="2" fillId="0" borderId="0" xfId="0" applyFont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2128837</xdr:colOff>
      <xdr:row>0</xdr:row>
      <xdr:rowOff>54768</xdr:rowOff>
    </xdr:from>
    <xdr:to>
      <xdr:col>4</xdr:col>
      <xdr:colOff>4188618</xdr:colOff>
      <xdr:row>0</xdr:row>
      <xdr:rowOff>876300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B2A103-4681-4205-BA09-68A5C88D5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3412" y="54768"/>
          <a:ext cx="2059781" cy="8215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248D5-096C-45A6-8958-2F72603C7EFA}">
  <dimension ref="B1:H48"/>
  <sheetViews>
    <sheetView tabSelected="1" workbookViewId="0">
      <selection activeCell="G5" sqref="G5"/>
    </sheetView>
  </sheetViews>
  <sheetFormatPr baseColWidth="10" defaultRowHeight="15" x14ac:dyDescent="0.25"/>
  <cols>
    <col min="2" max="2" width="18.5703125" customWidth="1"/>
    <col min="3" max="3" width="22.140625" customWidth="1"/>
    <col min="4" max="4" width="39.7109375" customWidth="1"/>
    <col min="5" max="5" width="114" customWidth="1"/>
    <col min="6" max="6" width="18.42578125" customWidth="1"/>
    <col min="7" max="7" width="16" customWidth="1"/>
    <col min="8" max="8" width="17.7109375" customWidth="1"/>
  </cols>
  <sheetData>
    <row r="1" spans="2:8" ht="72" customHeight="1" x14ac:dyDescent="0.25"/>
    <row r="2" spans="2:8" x14ac:dyDescent="0.25">
      <c r="E2" t="s">
        <v>0</v>
      </c>
    </row>
    <row r="4" spans="2:8" x14ac:dyDescent="0.25">
      <c r="B4" s="1" t="s">
        <v>1</v>
      </c>
      <c r="C4" s="1" t="s">
        <v>2</v>
      </c>
      <c r="D4" s="1" t="s">
        <v>3</v>
      </c>
      <c r="E4" s="1" t="s">
        <v>4</v>
      </c>
      <c r="F4" s="2" t="s">
        <v>5</v>
      </c>
      <c r="G4" s="1" t="s">
        <v>6</v>
      </c>
      <c r="H4" s="2" t="s">
        <v>7</v>
      </c>
    </row>
    <row r="5" spans="2:8" x14ac:dyDescent="0.25">
      <c r="B5" s="3">
        <v>45679</v>
      </c>
      <c r="C5" s="4" t="s">
        <v>8</v>
      </c>
      <c r="D5" s="5" t="s">
        <v>9</v>
      </c>
      <c r="E5" s="5" t="s">
        <v>10</v>
      </c>
      <c r="F5" s="6">
        <v>71351.39</v>
      </c>
      <c r="G5" s="7" t="s">
        <v>11</v>
      </c>
      <c r="H5" s="8">
        <f t="shared" ref="H5:H42" si="0">+F5</f>
        <v>71351.39</v>
      </c>
    </row>
    <row r="6" spans="2:8" x14ac:dyDescent="0.25">
      <c r="B6" s="7" t="s">
        <v>12</v>
      </c>
      <c r="C6" s="4" t="s">
        <v>13</v>
      </c>
      <c r="D6" s="5" t="s">
        <v>14</v>
      </c>
      <c r="E6" s="5" t="s">
        <v>15</v>
      </c>
      <c r="F6" s="6">
        <v>1350</v>
      </c>
      <c r="G6" s="7" t="s">
        <v>11</v>
      </c>
      <c r="H6" s="8">
        <f t="shared" si="0"/>
        <v>1350</v>
      </c>
    </row>
    <row r="7" spans="2:8" x14ac:dyDescent="0.25">
      <c r="B7" s="3">
        <v>45474</v>
      </c>
      <c r="C7" s="4" t="s">
        <v>16</v>
      </c>
      <c r="D7" s="4" t="s">
        <v>17</v>
      </c>
      <c r="E7" s="4" t="s">
        <v>18</v>
      </c>
      <c r="F7" s="6">
        <v>5916.75</v>
      </c>
      <c r="G7" s="7" t="s">
        <v>11</v>
      </c>
      <c r="H7" s="8">
        <f t="shared" si="0"/>
        <v>5916.75</v>
      </c>
    </row>
    <row r="8" spans="2:8" x14ac:dyDescent="0.25">
      <c r="B8" s="3">
        <v>45664</v>
      </c>
      <c r="C8" s="4" t="s">
        <v>19</v>
      </c>
      <c r="D8" s="4" t="s">
        <v>20</v>
      </c>
      <c r="E8" s="4" t="s">
        <v>21</v>
      </c>
      <c r="F8" s="6">
        <v>18500</v>
      </c>
      <c r="G8" s="7" t="s">
        <v>11</v>
      </c>
      <c r="H8" s="8">
        <f t="shared" si="0"/>
        <v>18500</v>
      </c>
    </row>
    <row r="9" spans="2:8" x14ac:dyDescent="0.25">
      <c r="B9" s="9">
        <v>45670</v>
      </c>
      <c r="C9" s="10" t="s">
        <v>22</v>
      </c>
      <c r="D9" s="10" t="s">
        <v>23</v>
      </c>
      <c r="E9" s="10" t="s">
        <v>24</v>
      </c>
      <c r="F9" s="6">
        <v>54872.91</v>
      </c>
      <c r="G9" s="7" t="s">
        <v>11</v>
      </c>
      <c r="H9" s="8">
        <f t="shared" si="0"/>
        <v>54872.91</v>
      </c>
    </row>
    <row r="10" spans="2:8" x14ac:dyDescent="0.25">
      <c r="B10" s="3">
        <v>45664</v>
      </c>
      <c r="C10" s="4" t="s">
        <v>25</v>
      </c>
      <c r="D10" s="4" t="s">
        <v>26</v>
      </c>
      <c r="E10" s="4" t="s">
        <v>27</v>
      </c>
      <c r="F10" s="11">
        <v>34492.29</v>
      </c>
      <c r="G10" s="7" t="s">
        <v>11</v>
      </c>
      <c r="H10" s="8">
        <f t="shared" si="0"/>
        <v>34492.29</v>
      </c>
    </row>
    <row r="11" spans="2:8" x14ac:dyDescent="0.25">
      <c r="B11" s="12" t="s">
        <v>28</v>
      </c>
      <c r="C11" s="13" t="s">
        <v>29</v>
      </c>
      <c r="D11" s="14" t="s">
        <v>30</v>
      </c>
      <c r="E11" s="14" t="s">
        <v>31</v>
      </c>
      <c r="F11" s="15">
        <v>660</v>
      </c>
      <c r="G11" s="7" t="s">
        <v>11</v>
      </c>
      <c r="H11" s="8">
        <f t="shared" si="0"/>
        <v>660</v>
      </c>
    </row>
    <row r="12" spans="2:8" x14ac:dyDescent="0.25">
      <c r="B12" s="3">
        <v>45661</v>
      </c>
      <c r="C12" s="13" t="s">
        <v>32</v>
      </c>
      <c r="D12" s="16" t="s">
        <v>33</v>
      </c>
      <c r="E12" s="4" t="s">
        <v>34</v>
      </c>
      <c r="F12" s="11">
        <v>149236.51</v>
      </c>
      <c r="G12" s="7" t="s">
        <v>11</v>
      </c>
      <c r="H12" s="8">
        <f t="shared" si="0"/>
        <v>149236.51</v>
      </c>
    </row>
    <row r="13" spans="2:8" x14ac:dyDescent="0.25">
      <c r="B13" s="3">
        <v>45474</v>
      </c>
      <c r="C13" s="13" t="s">
        <v>35</v>
      </c>
      <c r="D13" s="5" t="s">
        <v>36</v>
      </c>
      <c r="E13" s="5" t="s">
        <v>37</v>
      </c>
      <c r="F13" s="6">
        <v>28320</v>
      </c>
      <c r="G13" s="7" t="s">
        <v>11</v>
      </c>
      <c r="H13" s="8">
        <f t="shared" si="0"/>
        <v>28320</v>
      </c>
    </row>
    <row r="14" spans="2:8" x14ac:dyDescent="0.25">
      <c r="B14" s="3">
        <v>45597</v>
      </c>
      <c r="C14" s="13" t="s">
        <v>38</v>
      </c>
      <c r="D14" s="5" t="s">
        <v>36</v>
      </c>
      <c r="E14" s="5" t="s">
        <v>39</v>
      </c>
      <c r="F14" s="6">
        <v>334969.82</v>
      </c>
      <c r="G14" s="7" t="s">
        <v>11</v>
      </c>
      <c r="H14" s="8">
        <f t="shared" si="0"/>
        <v>334969.82</v>
      </c>
    </row>
    <row r="15" spans="2:8" x14ac:dyDescent="0.25">
      <c r="B15" s="3">
        <v>45662</v>
      </c>
      <c r="C15" s="4" t="s">
        <v>40</v>
      </c>
      <c r="D15" s="4" t="s">
        <v>41</v>
      </c>
      <c r="E15" s="4" t="s">
        <v>42</v>
      </c>
      <c r="F15" s="11">
        <v>23034.41</v>
      </c>
      <c r="G15" s="7" t="s">
        <v>11</v>
      </c>
      <c r="H15" s="8">
        <f t="shared" si="0"/>
        <v>23034.41</v>
      </c>
    </row>
    <row r="16" spans="2:8" x14ac:dyDescent="0.25">
      <c r="B16" s="3">
        <v>45664</v>
      </c>
      <c r="C16" s="4" t="s">
        <v>43</v>
      </c>
      <c r="D16" s="4" t="s">
        <v>44</v>
      </c>
      <c r="E16" s="4" t="s">
        <v>45</v>
      </c>
      <c r="F16" s="11">
        <v>34901.14</v>
      </c>
      <c r="G16" s="7" t="s">
        <v>11</v>
      </c>
      <c r="H16" s="8">
        <f t="shared" si="0"/>
        <v>34901.14</v>
      </c>
    </row>
    <row r="17" spans="2:8" x14ac:dyDescent="0.25">
      <c r="B17" s="3">
        <v>45672</v>
      </c>
      <c r="C17" s="4" t="s">
        <v>46</v>
      </c>
      <c r="D17" s="5" t="s">
        <v>47</v>
      </c>
      <c r="E17" s="5" t="s">
        <v>48</v>
      </c>
      <c r="F17" s="6">
        <v>20731.66</v>
      </c>
      <c r="G17" s="7" t="s">
        <v>11</v>
      </c>
      <c r="H17" s="8">
        <f t="shared" si="0"/>
        <v>20731.66</v>
      </c>
    </row>
    <row r="18" spans="2:8" x14ac:dyDescent="0.25">
      <c r="B18" s="3">
        <v>45865</v>
      </c>
      <c r="C18" s="4" t="s">
        <v>49</v>
      </c>
      <c r="D18" s="5" t="s">
        <v>50</v>
      </c>
      <c r="E18" s="5" t="s">
        <v>51</v>
      </c>
      <c r="F18" s="6">
        <v>63394.5</v>
      </c>
      <c r="G18" s="7" t="s">
        <v>11</v>
      </c>
      <c r="H18" s="8">
        <f t="shared" si="0"/>
        <v>63394.5</v>
      </c>
    </row>
    <row r="19" spans="2:8" x14ac:dyDescent="0.25">
      <c r="B19" s="3">
        <v>45743</v>
      </c>
      <c r="C19" s="4" t="s">
        <v>52</v>
      </c>
      <c r="D19" s="5" t="s">
        <v>50</v>
      </c>
      <c r="E19" s="5" t="s">
        <v>53</v>
      </c>
      <c r="F19" s="6">
        <v>48750</v>
      </c>
      <c r="G19" s="7" t="s">
        <v>11</v>
      </c>
      <c r="H19" s="8">
        <f t="shared" si="0"/>
        <v>48750</v>
      </c>
    </row>
    <row r="20" spans="2:8" x14ac:dyDescent="0.25">
      <c r="B20" s="3">
        <v>45741</v>
      </c>
      <c r="C20" s="4" t="s">
        <v>54</v>
      </c>
      <c r="D20" s="5" t="s">
        <v>55</v>
      </c>
      <c r="E20" s="5" t="s">
        <v>56</v>
      </c>
      <c r="F20" s="6">
        <v>8000.02</v>
      </c>
      <c r="G20" s="7" t="s">
        <v>11</v>
      </c>
      <c r="H20" s="8">
        <f t="shared" si="0"/>
        <v>8000.02</v>
      </c>
    </row>
    <row r="21" spans="2:8" x14ac:dyDescent="0.25">
      <c r="B21" s="3">
        <v>45744</v>
      </c>
      <c r="C21" s="13" t="s">
        <v>57</v>
      </c>
      <c r="D21" s="5" t="s">
        <v>58</v>
      </c>
      <c r="E21" s="5" t="s">
        <v>59</v>
      </c>
      <c r="F21" s="6">
        <v>99536.01</v>
      </c>
      <c r="G21" s="7" t="s">
        <v>11</v>
      </c>
      <c r="H21" s="8">
        <f t="shared" si="0"/>
        <v>99536.01</v>
      </c>
    </row>
    <row r="22" spans="2:8" x14ac:dyDescent="0.25">
      <c r="B22" s="3">
        <v>45744</v>
      </c>
      <c r="C22" s="13" t="s">
        <v>60</v>
      </c>
      <c r="D22" s="5" t="s">
        <v>58</v>
      </c>
      <c r="E22" s="5" t="s">
        <v>59</v>
      </c>
      <c r="F22" s="6">
        <v>55498.400000000001</v>
      </c>
      <c r="G22" s="7" t="s">
        <v>11</v>
      </c>
      <c r="H22" s="8">
        <f t="shared" si="0"/>
        <v>55498.400000000001</v>
      </c>
    </row>
    <row r="23" spans="2:8" x14ac:dyDescent="0.25">
      <c r="B23" s="3">
        <v>45744</v>
      </c>
      <c r="C23" s="13" t="s">
        <v>61</v>
      </c>
      <c r="D23" s="5" t="s">
        <v>58</v>
      </c>
      <c r="E23" s="5" t="s">
        <v>59</v>
      </c>
      <c r="F23" s="6">
        <v>32200</v>
      </c>
      <c r="G23" s="7" t="s">
        <v>11</v>
      </c>
      <c r="H23" s="8">
        <f t="shared" si="0"/>
        <v>32200</v>
      </c>
    </row>
    <row r="24" spans="2:8" x14ac:dyDescent="0.25">
      <c r="B24" s="3" t="s">
        <v>62</v>
      </c>
      <c r="C24" s="13" t="s">
        <v>63</v>
      </c>
      <c r="D24" s="5" t="s">
        <v>58</v>
      </c>
      <c r="E24" s="5" t="s">
        <v>59</v>
      </c>
      <c r="F24" s="6">
        <v>23718</v>
      </c>
      <c r="G24" s="7" t="s">
        <v>11</v>
      </c>
      <c r="H24" s="8">
        <f t="shared" si="0"/>
        <v>23718</v>
      </c>
    </row>
    <row r="25" spans="2:8" x14ac:dyDescent="0.25">
      <c r="B25" s="3" t="s">
        <v>62</v>
      </c>
      <c r="C25" s="13" t="s">
        <v>64</v>
      </c>
      <c r="D25" s="5" t="s">
        <v>58</v>
      </c>
      <c r="E25" s="5" t="s">
        <v>59</v>
      </c>
      <c r="F25" s="6">
        <v>127192.4</v>
      </c>
      <c r="G25" s="7" t="s">
        <v>11</v>
      </c>
      <c r="H25" s="8">
        <f t="shared" si="0"/>
        <v>127192.4</v>
      </c>
    </row>
    <row r="26" spans="2:8" x14ac:dyDescent="0.25">
      <c r="B26" s="3" t="s">
        <v>62</v>
      </c>
      <c r="C26" s="13" t="s">
        <v>65</v>
      </c>
      <c r="D26" s="5" t="s">
        <v>58</v>
      </c>
      <c r="E26" s="5" t="s">
        <v>59</v>
      </c>
      <c r="F26" s="6">
        <v>23940</v>
      </c>
      <c r="G26" s="7" t="s">
        <v>11</v>
      </c>
      <c r="H26" s="8">
        <f t="shared" si="0"/>
        <v>23940</v>
      </c>
    </row>
    <row r="27" spans="2:8" x14ac:dyDescent="0.25">
      <c r="B27" s="3" t="s">
        <v>62</v>
      </c>
      <c r="C27" s="13" t="s">
        <v>66</v>
      </c>
      <c r="D27" s="5" t="s">
        <v>58</v>
      </c>
      <c r="E27" s="5" t="s">
        <v>59</v>
      </c>
      <c r="F27" s="6">
        <v>16166</v>
      </c>
      <c r="G27" s="7" t="s">
        <v>11</v>
      </c>
      <c r="H27" s="8">
        <f t="shared" si="0"/>
        <v>16166</v>
      </c>
    </row>
    <row r="28" spans="2:8" x14ac:dyDescent="0.25">
      <c r="B28" s="3" t="s">
        <v>62</v>
      </c>
      <c r="C28" s="13" t="s">
        <v>67</v>
      </c>
      <c r="D28" s="5" t="s">
        <v>58</v>
      </c>
      <c r="E28" s="5" t="s">
        <v>59</v>
      </c>
      <c r="F28" s="6">
        <v>213174.39999999999</v>
      </c>
      <c r="G28" s="7" t="s">
        <v>11</v>
      </c>
      <c r="H28" s="8">
        <f t="shared" si="0"/>
        <v>213174.39999999999</v>
      </c>
    </row>
    <row r="29" spans="2:8" x14ac:dyDescent="0.25">
      <c r="B29" s="3" t="s">
        <v>62</v>
      </c>
      <c r="C29" s="13" t="s">
        <v>68</v>
      </c>
      <c r="D29" s="5" t="s">
        <v>58</v>
      </c>
      <c r="E29" s="5" t="s">
        <v>59</v>
      </c>
      <c r="F29" s="6">
        <v>56497.96</v>
      </c>
      <c r="G29" s="7" t="s">
        <v>11</v>
      </c>
      <c r="H29" s="8">
        <f t="shared" si="0"/>
        <v>56497.96</v>
      </c>
    </row>
    <row r="30" spans="2:8" x14ac:dyDescent="0.25">
      <c r="B30" s="3" t="s">
        <v>62</v>
      </c>
      <c r="C30" s="13" t="s">
        <v>69</v>
      </c>
      <c r="D30" s="5" t="s">
        <v>58</v>
      </c>
      <c r="E30" s="5" t="s">
        <v>59</v>
      </c>
      <c r="F30" s="6">
        <v>13334</v>
      </c>
      <c r="G30" s="7" t="s">
        <v>11</v>
      </c>
      <c r="H30" s="8">
        <f t="shared" si="0"/>
        <v>13334</v>
      </c>
    </row>
    <row r="31" spans="2:8" x14ac:dyDescent="0.25">
      <c r="B31" s="3" t="s">
        <v>62</v>
      </c>
      <c r="C31" s="13" t="s">
        <v>70</v>
      </c>
      <c r="D31" s="5" t="s">
        <v>58</v>
      </c>
      <c r="E31" s="5" t="s">
        <v>59</v>
      </c>
      <c r="F31" s="6">
        <v>50770</v>
      </c>
      <c r="G31" s="7" t="s">
        <v>11</v>
      </c>
      <c r="H31" s="8">
        <f t="shared" si="0"/>
        <v>50770</v>
      </c>
    </row>
    <row r="32" spans="2:8" x14ac:dyDescent="0.25">
      <c r="B32" s="3" t="s">
        <v>62</v>
      </c>
      <c r="C32" s="13" t="s">
        <v>71</v>
      </c>
      <c r="D32" s="5" t="s">
        <v>58</v>
      </c>
      <c r="E32" s="5" t="s">
        <v>59</v>
      </c>
      <c r="F32" s="6">
        <v>158054</v>
      </c>
      <c r="G32" s="7" t="s">
        <v>11</v>
      </c>
      <c r="H32" s="8">
        <f t="shared" si="0"/>
        <v>158054</v>
      </c>
    </row>
    <row r="33" spans="2:8" x14ac:dyDescent="0.25">
      <c r="B33" s="3" t="s">
        <v>62</v>
      </c>
      <c r="C33" s="13" t="s">
        <v>72</v>
      </c>
      <c r="D33" s="5" t="s">
        <v>58</v>
      </c>
      <c r="E33" s="5" t="s">
        <v>59</v>
      </c>
      <c r="F33" s="6">
        <v>30916</v>
      </c>
      <c r="G33" s="7" t="s">
        <v>11</v>
      </c>
      <c r="H33" s="8">
        <f t="shared" si="0"/>
        <v>30916</v>
      </c>
    </row>
    <row r="34" spans="2:8" x14ac:dyDescent="0.25">
      <c r="B34" s="3" t="s">
        <v>62</v>
      </c>
      <c r="C34" s="13" t="s">
        <v>73</v>
      </c>
      <c r="D34" s="5" t="s">
        <v>58</v>
      </c>
      <c r="E34" s="5" t="s">
        <v>59</v>
      </c>
      <c r="F34" s="6">
        <v>66080</v>
      </c>
      <c r="G34" s="7" t="s">
        <v>11</v>
      </c>
      <c r="H34" s="8">
        <f t="shared" si="0"/>
        <v>66080</v>
      </c>
    </row>
    <row r="35" spans="2:8" x14ac:dyDescent="0.25">
      <c r="B35" s="3" t="s">
        <v>62</v>
      </c>
      <c r="C35" s="13" t="s">
        <v>74</v>
      </c>
      <c r="D35" s="5" t="s">
        <v>58</v>
      </c>
      <c r="E35" s="5" t="s">
        <v>59</v>
      </c>
      <c r="F35" s="6">
        <v>11476.69</v>
      </c>
      <c r="G35" s="7" t="s">
        <v>11</v>
      </c>
      <c r="H35" s="8">
        <f t="shared" si="0"/>
        <v>11476.69</v>
      </c>
    </row>
    <row r="36" spans="2:8" x14ac:dyDescent="0.25">
      <c r="B36" s="3" t="s">
        <v>62</v>
      </c>
      <c r="C36" s="13" t="s">
        <v>75</v>
      </c>
      <c r="D36" s="5" t="s">
        <v>58</v>
      </c>
      <c r="E36" s="5" t="s">
        <v>59</v>
      </c>
      <c r="F36" s="6">
        <v>11564</v>
      </c>
      <c r="G36" s="7" t="s">
        <v>11</v>
      </c>
      <c r="H36" s="8">
        <f t="shared" si="0"/>
        <v>11564</v>
      </c>
    </row>
    <row r="37" spans="2:8" x14ac:dyDescent="0.25">
      <c r="B37" s="3" t="s">
        <v>62</v>
      </c>
      <c r="C37" s="13" t="s">
        <v>76</v>
      </c>
      <c r="D37" s="5" t="s">
        <v>58</v>
      </c>
      <c r="E37" s="5" t="s">
        <v>59</v>
      </c>
      <c r="F37" s="6">
        <v>28792</v>
      </c>
      <c r="G37" s="7" t="s">
        <v>11</v>
      </c>
      <c r="H37" s="8">
        <f t="shared" si="0"/>
        <v>28792</v>
      </c>
    </row>
    <row r="38" spans="2:8" x14ac:dyDescent="0.25">
      <c r="B38" s="3" t="s">
        <v>62</v>
      </c>
      <c r="C38" s="13" t="s">
        <v>77</v>
      </c>
      <c r="D38" s="5" t="s">
        <v>58</v>
      </c>
      <c r="E38" s="5" t="s">
        <v>59</v>
      </c>
      <c r="F38" s="6">
        <v>9799.99</v>
      </c>
      <c r="G38" s="7" t="s">
        <v>11</v>
      </c>
      <c r="H38" s="8">
        <f t="shared" si="0"/>
        <v>9799.99</v>
      </c>
    </row>
    <row r="39" spans="2:8" x14ac:dyDescent="0.25">
      <c r="B39" s="3" t="s">
        <v>62</v>
      </c>
      <c r="C39" s="13" t="s">
        <v>78</v>
      </c>
      <c r="D39" s="5" t="s">
        <v>58</v>
      </c>
      <c r="E39" s="5" t="s">
        <v>59</v>
      </c>
      <c r="F39" s="6">
        <v>9799.99</v>
      </c>
      <c r="G39" s="7" t="s">
        <v>11</v>
      </c>
      <c r="H39" s="8">
        <f t="shared" si="0"/>
        <v>9799.99</v>
      </c>
    </row>
    <row r="40" spans="2:8" x14ac:dyDescent="0.25">
      <c r="B40" s="3" t="s">
        <v>62</v>
      </c>
      <c r="C40" s="13" t="s">
        <v>79</v>
      </c>
      <c r="D40" s="5" t="s">
        <v>58</v>
      </c>
      <c r="E40" s="5" t="s">
        <v>59</v>
      </c>
      <c r="F40" s="6">
        <v>55000</v>
      </c>
      <c r="G40" s="7" t="s">
        <v>11</v>
      </c>
      <c r="H40" s="8">
        <f t="shared" si="0"/>
        <v>55000</v>
      </c>
    </row>
    <row r="41" spans="2:8" x14ac:dyDescent="0.25">
      <c r="B41" s="3" t="s">
        <v>62</v>
      </c>
      <c r="C41" s="13" t="s">
        <v>80</v>
      </c>
      <c r="D41" s="5" t="s">
        <v>58</v>
      </c>
      <c r="E41" s="5" t="s">
        <v>59</v>
      </c>
      <c r="F41" s="6">
        <v>60180</v>
      </c>
      <c r="G41" s="7" t="s">
        <v>11</v>
      </c>
      <c r="H41" s="8">
        <f t="shared" si="0"/>
        <v>60180</v>
      </c>
    </row>
    <row r="42" spans="2:8" x14ac:dyDescent="0.25">
      <c r="B42" s="3" t="s">
        <v>62</v>
      </c>
      <c r="C42" s="4" t="s">
        <v>81</v>
      </c>
      <c r="D42" s="5" t="s">
        <v>58</v>
      </c>
      <c r="E42" s="5" t="s">
        <v>59</v>
      </c>
      <c r="F42" s="6">
        <v>101362</v>
      </c>
      <c r="G42" s="7" t="s">
        <v>11</v>
      </c>
      <c r="H42" s="8">
        <f t="shared" si="0"/>
        <v>101362</v>
      </c>
    </row>
    <row r="43" spans="2:8" ht="17.25" x14ac:dyDescent="0.4">
      <c r="B43" s="17"/>
      <c r="F43" s="18">
        <f>+SUM(F5:F42)</f>
        <v>2153533.2399999998</v>
      </c>
      <c r="G43" s="19"/>
      <c r="H43" s="18">
        <f>+SUM(H5:H42)</f>
        <v>2153533.2399999998</v>
      </c>
    </row>
    <row r="44" spans="2:8" ht="17.25" x14ac:dyDescent="0.4">
      <c r="B44" s="17"/>
      <c r="F44" s="20"/>
      <c r="G44" s="21"/>
      <c r="H44" s="20"/>
    </row>
    <row r="45" spans="2:8" x14ac:dyDescent="0.25">
      <c r="B45" s="22" t="s">
        <v>82</v>
      </c>
      <c r="D45" s="23" t="s">
        <v>83</v>
      </c>
      <c r="E45" s="24" t="s">
        <v>84</v>
      </c>
      <c r="G45" s="21"/>
    </row>
    <row r="46" spans="2:8" x14ac:dyDescent="0.25">
      <c r="B46" s="25" t="s">
        <v>85</v>
      </c>
      <c r="D46" s="26" t="s">
        <v>86</v>
      </c>
      <c r="E46" s="26" t="s">
        <v>87</v>
      </c>
      <c r="G46" s="21"/>
    </row>
    <row r="47" spans="2:8" x14ac:dyDescent="0.25">
      <c r="B47" s="22" t="s">
        <v>88</v>
      </c>
      <c r="D47" s="24" t="s">
        <v>89</v>
      </c>
      <c r="E47" s="24" t="s">
        <v>90</v>
      </c>
      <c r="G47" s="21"/>
    </row>
    <row r="48" spans="2:8" x14ac:dyDescent="0.25">
      <c r="G48" s="21"/>
    </row>
  </sheetData>
  <printOptions horizontalCentered="1"/>
  <pageMargins left="0.31496062992125984" right="0.70866141732283472" top="0.74803149606299213" bottom="0.35433070866141736" header="0.31496062992125984" footer="0.31496062992125984"/>
  <pageSetup paperSize="9" scale="5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Cabelo Martinez</dc:creator>
  <cp:lastModifiedBy>Jenny Cabelo Martinez</cp:lastModifiedBy>
  <dcterms:created xsi:type="dcterms:W3CDTF">2025-04-04T14:25:02Z</dcterms:created>
  <dcterms:modified xsi:type="dcterms:W3CDTF">2025-04-04T14:29:30Z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-91269125</vt:i4>
  </property>
  <property fmtid="{D5CDD505-2E9C-101B-9397-08002B2CF9AE}" pid="3" name="_NewReviewCycle">
    <vt:lpwstr/>
  </property>
  <property fmtid="{D5CDD505-2E9C-101B-9397-08002B2CF9AE}" pid="4" name="_EmailSubject">
    <vt:lpwstr>CUENTAS POR PAGAR Y PAGOS A PROVEEDORES</vt:lpwstr>
  </property>
  <property fmtid="{D5CDD505-2E9C-101B-9397-08002B2CF9AE}" pid="5" name="_AuthorEmail">
    <vt:lpwstr>jcabelo@adess.gob.do</vt:lpwstr>
  </property>
  <property fmtid="{D5CDD505-2E9C-101B-9397-08002B2CF9AE}" pid="6" name="_AuthorEmailDisplayName">
    <vt:lpwstr>Jenny Cabelo Martinez</vt:lpwstr>
  </property>
</Properties>
</file>